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<sst xmlns="http://schemas.openxmlformats.org/spreadsheetml/2006/main" count="123" uniqueCount="78">
  <si>
    <t>2016年度企业研究与试验发展（R&amp;D）经费补助明细表</t>
  </si>
  <si>
    <t>（单位：万元）</t>
  </si>
  <si>
    <t>序号</t>
  </si>
  <si>
    <t>县（区、市）别</t>
  </si>
  <si>
    <t>单位详细名称</t>
  </si>
  <si>
    <t>补助金额</t>
  </si>
  <si>
    <t>政府预算支出经济分类科目</t>
  </si>
  <si>
    <t>总 计</t>
  </si>
  <si>
    <t>榆次区小计</t>
  </si>
  <si>
    <t>51301上下级政府间转移性支出</t>
  </si>
  <si>
    <t>榆次区</t>
  </si>
  <si>
    <t>山西天一纳米材料科技有限公司</t>
  </si>
  <si>
    <t>晋中经纬恒腾纺机有限公司</t>
  </si>
  <si>
    <t>太重集团榆次液压工业有限公司</t>
  </si>
  <si>
    <t>山西高行液压股份有限公司</t>
  </si>
  <si>
    <t>山西华卫药业有限公司</t>
  </si>
  <si>
    <t>山西斯普瑞机械制造股份有限公司</t>
  </si>
  <si>
    <t>山西尚风抑风墙科技有限公司</t>
  </si>
  <si>
    <t>经纬纺织机械股份有限公司榆次分公司</t>
  </si>
  <si>
    <t>晋中经纬泓鑫机械有限公司</t>
  </si>
  <si>
    <t>晋中经纬天盈机械有限公司</t>
  </si>
  <si>
    <t>山西方盛液压机电设备有限公司</t>
  </si>
  <si>
    <t>晋中经纬钰鑫机械有限公司</t>
  </si>
  <si>
    <t>山西福源昌老陈醋有限公司</t>
  </si>
  <si>
    <t>太谷县小计</t>
  </si>
  <si>
    <t>太谷县</t>
  </si>
  <si>
    <t>山西永强电气有限公司</t>
  </si>
  <si>
    <t>山西黄河中药有限公司</t>
  </si>
  <si>
    <t>祁县小计</t>
  </si>
  <si>
    <t>祁县</t>
  </si>
  <si>
    <t>山西佰得拓普工贸有限公司</t>
  </si>
  <si>
    <t>山西大华玻璃实业有限公司</t>
  </si>
  <si>
    <t>山西晶鹏玻璃器皿有限公司</t>
  </si>
  <si>
    <t>山西天河北斗星泵业有限公司</t>
  </si>
  <si>
    <t>山西宇通碳素有限公司</t>
  </si>
  <si>
    <t>平遥县小计</t>
  </si>
  <si>
    <t>平遥县</t>
  </si>
  <si>
    <t>山西省平遥减速器有限责任公司</t>
  </si>
  <si>
    <t>山西亮宇炭素有限公司</t>
  </si>
  <si>
    <t>山西平遥华丰防爆电机有限公司</t>
  </si>
  <si>
    <t>灵石县小计</t>
  </si>
  <si>
    <t>灵石县</t>
  </si>
  <si>
    <t>山西省灵石正和实业有限公司</t>
  </si>
  <si>
    <t>灵石县鑫和垃圾焚烧发电有限公司</t>
  </si>
  <si>
    <t>山西天星煤气化有限公司</t>
  </si>
  <si>
    <t>山西晋阳碳素有限公司</t>
  </si>
  <si>
    <t>山西灵石银源华强煤业有限公司</t>
  </si>
  <si>
    <t>寿阳县小计</t>
  </si>
  <si>
    <t>寿阳县</t>
  </si>
  <si>
    <t>山西强伟纸业有限公司</t>
  </si>
  <si>
    <t>和顺县小计</t>
  </si>
  <si>
    <t>和顺县</t>
  </si>
  <si>
    <t>和顺银圣化工有限公司</t>
  </si>
  <si>
    <t>昔阳县小计</t>
  </si>
  <si>
    <t>昔阳县</t>
  </si>
  <si>
    <t>山西阳煤寺家庄煤业有限责任公司</t>
  </si>
  <si>
    <t>中煤昔阳能源有限责任公司</t>
  </si>
  <si>
    <t>榆社县小计</t>
  </si>
  <si>
    <t>榆社县</t>
  </si>
  <si>
    <t>山西广生医药包装股份有限公司</t>
  </si>
  <si>
    <t xml:space="preserve">山西广华源药用包装有限公司   </t>
  </si>
  <si>
    <t>开发区小计</t>
  </si>
  <si>
    <t>开发区</t>
  </si>
  <si>
    <t>山西德元堂药业有限公司</t>
  </si>
  <si>
    <t>山西振东安特生物制药有限公司</t>
  </si>
  <si>
    <t>山西华纳机械加工有限公司</t>
  </si>
  <si>
    <t>山西晋能电力科技有限公司</t>
  </si>
  <si>
    <t>山西榆次长城电缆厂</t>
  </si>
  <si>
    <t>山西亚乐士环保技术股份有限公司</t>
  </si>
  <si>
    <t>山西晋能艾斯特空冷设备制造有限公司</t>
  </si>
  <si>
    <t>山西亮龙涂料有限公司</t>
  </si>
  <si>
    <t>山西双合成工贸有限公司</t>
  </si>
  <si>
    <t>山西普丽环境工程股份有限公司</t>
  </si>
  <si>
    <t>市本级小计</t>
  </si>
  <si>
    <t>市科技局</t>
  </si>
  <si>
    <t>山西安泰控股集团有限公司</t>
  </si>
  <si>
    <t>50799其他对企业补助</t>
  </si>
  <si>
    <t>山西新泰钢铁有限公司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</si>
</sst>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仿宋"/>
      <family val="3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4" borderId="5" applyNumberFormat="0" applyAlignment="0" applyProtection="0"/>
    <xf numFmtId="0" fontId="26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18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5.75390625" style="3" customWidth="1"/>
    <col min="2" max="2" width="11.375" style="3" customWidth="1"/>
    <col min="3" max="3" width="39.375" style="4" customWidth="1"/>
    <col min="4" max="4" width="16.125" style="3" customWidth="1"/>
    <col min="5" max="5" width="15.25390625" style="3" customWidth="1"/>
    <col min="6" max="6" width="10.50390625" style="3" customWidth="1"/>
    <col min="7" max="16384" width="9.00390625" style="3" customWidth="1"/>
  </cols>
  <sheetData>
    <row r="1" spans="1:7" ht="42" customHeight="1">
      <c r="A1" s="5" t="s">
        <v>0</v>
      </c>
      <c r="B1" s="5"/>
      <c r="C1" s="5"/>
      <c r="D1" s="5"/>
      <c r="E1" s="5"/>
      <c r="F1" s="6"/>
      <c r="G1" s="6"/>
    </row>
    <row r="2" spans="1:7" ht="30" customHeight="1">
      <c r="A2" s="7" t="s">
        <v>1</v>
      </c>
      <c r="B2" s="7"/>
      <c r="C2" s="7"/>
      <c r="D2" s="7"/>
      <c r="E2" s="7"/>
      <c r="F2" s="6"/>
      <c r="G2" s="6"/>
    </row>
    <row r="3" spans="1:5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27.75" customHeight="1">
      <c r="A4" s="9" t="s">
        <v>7</v>
      </c>
      <c r="B4" s="10"/>
      <c r="C4" s="11"/>
      <c r="D4" s="12">
        <f>D5+D19+D22+D28+D32+D38+D40+D42+D45+D48+D59</f>
        <v>324.59999999999997</v>
      </c>
      <c r="E4" s="13"/>
    </row>
    <row r="5" spans="1:5" ht="27.75" customHeight="1">
      <c r="A5" s="9" t="s">
        <v>8</v>
      </c>
      <c r="B5" s="10"/>
      <c r="C5" s="11"/>
      <c r="D5" s="12">
        <f>SUM(D6:D18)</f>
        <v>84.41</v>
      </c>
      <c r="E5" s="14" t="s">
        <v>9</v>
      </c>
    </row>
    <row r="6" spans="1:5" ht="28.5" customHeight="1">
      <c r="A6" s="13">
        <v>1</v>
      </c>
      <c r="B6" s="13" t="s">
        <v>10</v>
      </c>
      <c r="C6" s="15" t="s">
        <v>11</v>
      </c>
      <c r="D6" s="12">
        <v>2.13</v>
      </c>
      <c r="E6" s="13"/>
    </row>
    <row r="7" spans="1:5" ht="28.5" customHeight="1">
      <c r="A7" s="13">
        <v>2</v>
      </c>
      <c r="B7" s="13" t="s">
        <v>10</v>
      </c>
      <c r="C7" s="15" t="s">
        <v>12</v>
      </c>
      <c r="D7" s="12">
        <v>1.02</v>
      </c>
      <c r="E7" s="13"/>
    </row>
    <row r="8" spans="1:5" ht="28.5" customHeight="1">
      <c r="A8" s="13">
        <v>3</v>
      </c>
      <c r="B8" s="13" t="s">
        <v>10</v>
      </c>
      <c r="C8" s="15" t="s">
        <v>13</v>
      </c>
      <c r="D8" s="12">
        <v>28.48</v>
      </c>
      <c r="E8" s="13"/>
    </row>
    <row r="9" spans="1:5" ht="28.5" customHeight="1">
      <c r="A9" s="13">
        <v>4</v>
      </c>
      <c r="B9" s="13" t="s">
        <v>10</v>
      </c>
      <c r="C9" s="15" t="s">
        <v>14</v>
      </c>
      <c r="D9" s="12">
        <v>0.94</v>
      </c>
      <c r="E9" s="13"/>
    </row>
    <row r="10" spans="1:5" ht="28.5" customHeight="1">
      <c r="A10" s="13">
        <v>5</v>
      </c>
      <c r="B10" s="13" t="s">
        <v>10</v>
      </c>
      <c r="C10" s="15" t="s">
        <v>15</v>
      </c>
      <c r="D10" s="12">
        <v>4.55</v>
      </c>
      <c r="E10" s="13"/>
    </row>
    <row r="11" spans="1:5" ht="28.5" customHeight="1">
      <c r="A11" s="13">
        <v>6</v>
      </c>
      <c r="B11" s="13" t="s">
        <v>10</v>
      </c>
      <c r="C11" s="15" t="s">
        <v>16</v>
      </c>
      <c r="D11" s="12">
        <v>3.5</v>
      </c>
      <c r="E11" s="13"/>
    </row>
    <row r="12" spans="1:5" ht="28.5" customHeight="1">
      <c r="A12" s="13">
        <v>7</v>
      </c>
      <c r="B12" s="13" t="s">
        <v>10</v>
      </c>
      <c r="C12" s="15" t="s">
        <v>17</v>
      </c>
      <c r="D12" s="12">
        <v>3.74</v>
      </c>
      <c r="E12" s="13"/>
    </row>
    <row r="13" spans="1:5" ht="28.5" customHeight="1">
      <c r="A13" s="13">
        <v>8</v>
      </c>
      <c r="B13" s="13" t="s">
        <v>10</v>
      </c>
      <c r="C13" s="15" t="s">
        <v>18</v>
      </c>
      <c r="D13" s="12">
        <v>25.13</v>
      </c>
      <c r="E13" s="13"/>
    </row>
    <row r="14" spans="1:5" ht="28.5" customHeight="1">
      <c r="A14" s="13">
        <v>9</v>
      </c>
      <c r="B14" s="13" t="s">
        <v>10</v>
      </c>
      <c r="C14" s="15" t="s">
        <v>19</v>
      </c>
      <c r="D14" s="12">
        <v>0.98</v>
      </c>
      <c r="E14" s="13"/>
    </row>
    <row r="15" spans="1:5" ht="28.5" customHeight="1">
      <c r="A15" s="13">
        <v>10</v>
      </c>
      <c r="B15" s="13" t="s">
        <v>10</v>
      </c>
      <c r="C15" s="15" t="s">
        <v>20</v>
      </c>
      <c r="D15" s="12">
        <v>0.13</v>
      </c>
      <c r="E15" s="13"/>
    </row>
    <row r="16" spans="1:5" ht="28.5" customHeight="1">
      <c r="A16" s="13">
        <v>11</v>
      </c>
      <c r="B16" s="13" t="s">
        <v>10</v>
      </c>
      <c r="C16" s="15" t="s">
        <v>21</v>
      </c>
      <c r="D16" s="12">
        <v>9</v>
      </c>
      <c r="E16" s="13"/>
    </row>
    <row r="17" spans="1:5" ht="28.5" customHeight="1">
      <c r="A17" s="13">
        <v>12</v>
      </c>
      <c r="B17" s="13" t="s">
        <v>10</v>
      </c>
      <c r="C17" s="15" t="s">
        <v>22</v>
      </c>
      <c r="D17" s="12">
        <v>1.02</v>
      </c>
      <c r="E17" s="13"/>
    </row>
    <row r="18" spans="1:5" ht="28.5" customHeight="1">
      <c r="A18" s="13">
        <v>13</v>
      </c>
      <c r="B18" s="13" t="s">
        <v>10</v>
      </c>
      <c r="C18" s="15" t="s">
        <v>23</v>
      </c>
      <c r="D18" s="12">
        <v>3.79</v>
      </c>
      <c r="E18" s="13"/>
    </row>
    <row r="19" spans="1:5" ht="28.5" customHeight="1">
      <c r="A19" s="9" t="s">
        <v>24</v>
      </c>
      <c r="B19" s="10"/>
      <c r="C19" s="11"/>
      <c r="D19" s="12">
        <f>SUM(D20:D21)</f>
        <v>10.74</v>
      </c>
      <c r="E19" s="14" t="s">
        <v>9</v>
      </c>
    </row>
    <row r="20" spans="1:5" ht="28.5" customHeight="1">
      <c r="A20" s="13">
        <v>14</v>
      </c>
      <c r="B20" s="13" t="s">
        <v>25</v>
      </c>
      <c r="C20" s="15" t="s">
        <v>26</v>
      </c>
      <c r="D20" s="12">
        <v>4.66</v>
      </c>
      <c r="E20" s="13"/>
    </row>
    <row r="21" spans="1:5" ht="28.5" customHeight="1">
      <c r="A21" s="13">
        <v>15</v>
      </c>
      <c r="B21" s="13" t="s">
        <v>25</v>
      </c>
      <c r="C21" s="15" t="s">
        <v>27</v>
      </c>
      <c r="D21" s="12">
        <v>6.08</v>
      </c>
      <c r="E21" s="13"/>
    </row>
    <row r="22" spans="1:5" ht="28.5" customHeight="1">
      <c r="A22" s="9" t="s">
        <v>28</v>
      </c>
      <c r="B22" s="10"/>
      <c r="C22" s="11"/>
      <c r="D22" s="12">
        <f>SUM(D23:D27)</f>
        <v>51.49999999999999</v>
      </c>
      <c r="E22" s="14" t="s">
        <v>9</v>
      </c>
    </row>
    <row r="23" spans="1:5" ht="28.5" customHeight="1">
      <c r="A23" s="13">
        <v>16</v>
      </c>
      <c r="B23" s="13" t="s">
        <v>29</v>
      </c>
      <c r="C23" s="15" t="s">
        <v>30</v>
      </c>
      <c r="D23" s="12">
        <v>0.52</v>
      </c>
      <c r="E23" s="13"/>
    </row>
    <row r="24" spans="1:5" ht="28.5" customHeight="1">
      <c r="A24" s="13">
        <v>17</v>
      </c>
      <c r="B24" s="13" t="s">
        <v>29</v>
      </c>
      <c r="C24" s="15" t="s">
        <v>31</v>
      </c>
      <c r="D24" s="12">
        <v>25.24</v>
      </c>
      <c r="E24" s="13"/>
    </row>
    <row r="25" spans="1:5" ht="28.5" customHeight="1">
      <c r="A25" s="13">
        <v>18</v>
      </c>
      <c r="B25" s="13" t="s">
        <v>29</v>
      </c>
      <c r="C25" s="15" t="s">
        <v>32</v>
      </c>
      <c r="D25" s="12">
        <v>12</v>
      </c>
      <c r="E25" s="13"/>
    </row>
    <row r="26" spans="1:5" ht="28.5" customHeight="1">
      <c r="A26" s="13">
        <v>19</v>
      </c>
      <c r="B26" s="13" t="s">
        <v>29</v>
      </c>
      <c r="C26" s="15" t="s">
        <v>33</v>
      </c>
      <c r="D26" s="12">
        <v>0.55</v>
      </c>
      <c r="E26" s="13"/>
    </row>
    <row r="27" spans="1:5" ht="28.5" customHeight="1">
      <c r="A27" s="13">
        <v>20</v>
      </c>
      <c r="B27" s="13" t="s">
        <v>29</v>
      </c>
      <c r="C27" s="16" t="s">
        <v>34</v>
      </c>
      <c r="D27" s="12">
        <v>13.19</v>
      </c>
      <c r="E27" s="13"/>
    </row>
    <row r="28" spans="1:5" s="2" customFormat="1" ht="28.5" customHeight="1">
      <c r="A28" s="9" t="s">
        <v>35</v>
      </c>
      <c r="B28" s="10"/>
      <c r="C28" s="11"/>
      <c r="D28" s="12">
        <f>SUM(D29:D31)</f>
        <v>12.809999999999999</v>
      </c>
      <c r="E28" s="14" t="s">
        <v>9</v>
      </c>
    </row>
    <row r="29" spans="1:5" ht="28.5" customHeight="1">
      <c r="A29" s="13">
        <v>21</v>
      </c>
      <c r="B29" s="13" t="s">
        <v>36</v>
      </c>
      <c r="C29" s="17" t="s">
        <v>37</v>
      </c>
      <c r="D29" s="12">
        <v>3.12</v>
      </c>
      <c r="E29" s="13"/>
    </row>
    <row r="30" spans="1:5" ht="28.5" customHeight="1">
      <c r="A30" s="13">
        <v>22</v>
      </c>
      <c r="B30" s="13" t="s">
        <v>36</v>
      </c>
      <c r="C30" s="17" t="s">
        <v>38</v>
      </c>
      <c r="D30" s="12">
        <v>9.53</v>
      </c>
      <c r="E30" s="13"/>
    </row>
    <row r="31" spans="1:5" ht="28.5" customHeight="1">
      <c r="A31" s="13">
        <v>23</v>
      </c>
      <c r="B31" s="13" t="s">
        <v>36</v>
      </c>
      <c r="C31" s="17" t="s">
        <v>39</v>
      </c>
      <c r="D31" s="12">
        <v>0.16</v>
      </c>
      <c r="E31" s="13"/>
    </row>
    <row r="32" spans="1:5" ht="28.5" customHeight="1">
      <c r="A32" s="9" t="s">
        <v>40</v>
      </c>
      <c r="B32" s="10"/>
      <c r="C32" s="11"/>
      <c r="D32" s="12">
        <f>SUM(D33:D37)</f>
        <v>52.519999999999996</v>
      </c>
      <c r="E32" s="14" t="s">
        <v>9</v>
      </c>
    </row>
    <row r="33" spans="1:5" ht="28.5" customHeight="1">
      <c r="A33" s="13">
        <v>26</v>
      </c>
      <c r="B33" s="13" t="s">
        <v>41</v>
      </c>
      <c r="C33" s="17" t="s">
        <v>42</v>
      </c>
      <c r="D33" s="12">
        <v>4.64</v>
      </c>
      <c r="E33" s="13"/>
    </row>
    <row r="34" spans="1:5" ht="28.5" customHeight="1">
      <c r="A34" s="13">
        <v>27</v>
      </c>
      <c r="B34" s="13" t="s">
        <v>41</v>
      </c>
      <c r="C34" s="17" t="s">
        <v>43</v>
      </c>
      <c r="D34" s="12">
        <v>0.35</v>
      </c>
      <c r="E34" s="13"/>
    </row>
    <row r="35" spans="1:5" ht="28.5" customHeight="1">
      <c r="A35" s="13">
        <v>28</v>
      </c>
      <c r="B35" s="13" t="s">
        <v>41</v>
      </c>
      <c r="C35" s="17" t="s">
        <v>44</v>
      </c>
      <c r="D35" s="12">
        <v>26.65</v>
      </c>
      <c r="E35" s="13"/>
    </row>
    <row r="36" spans="1:5" ht="28.5" customHeight="1">
      <c r="A36" s="13">
        <v>29</v>
      </c>
      <c r="B36" s="13" t="s">
        <v>41</v>
      </c>
      <c r="C36" s="16" t="s">
        <v>45</v>
      </c>
      <c r="D36" s="12">
        <v>7.01</v>
      </c>
      <c r="E36" s="13"/>
    </row>
    <row r="37" spans="1:5" ht="28.5" customHeight="1">
      <c r="A37" s="13">
        <v>30</v>
      </c>
      <c r="B37" s="13" t="s">
        <v>41</v>
      </c>
      <c r="C37" s="15" t="s">
        <v>46</v>
      </c>
      <c r="D37" s="12">
        <v>13.87</v>
      </c>
      <c r="E37" s="13"/>
    </row>
    <row r="38" spans="1:5" ht="28.5" customHeight="1">
      <c r="A38" s="9" t="s">
        <v>47</v>
      </c>
      <c r="B38" s="10"/>
      <c r="C38" s="11"/>
      <c r="D38" s="12">
        <f>SUM(D39)</f>
        <v>17.21</v>
      </c>
      <c r="E38" s="14" t="s">
        <v>9</v>
      </c>
    </row>
    <row r="39" spans="1:5" ht="28.5" customHeight="1">
      <c r="A39" s="13">
        <v>31</v>
      </c>
      <c r="B39" s="13" t="s">
        <v>48</v>
      </c>
      <c r="C39" s="15" t="s">
        <v>49</v>
      </c>
      <c r="D39" s="12">
        <v>17.21</v>
      </c>
      <c r="E39" s="13"/>
    </row>
    <row r="40" spans="1:5" ht="28.5" customHeight="1">
      <c r="A40" s="9" t="s">
        <v>50</v>
      </c>
      <c r="B40" s="10"/>
      <c r="C40" s="11"/>
      <c r="D40" s="12">
        <f>SUM(D41)</f>
        <v>3.96</v>
      </c>
      <c r="E40" s="14" t="s">
        <v>9</v>
      </c>
    </row>
    <row r="41" spans="1:5" ht="28.5" customHeight="1">
      <c r="A41" s="13">
        <v>32</v>
      </c>
      <c r="B41" s="13" t="s">
        <v>51</v>
      </c>
      <c r="C41" s="15" t="s">
        <v>52</v>
      </c>
      <c r="D41" s="12">
        <v>3.96</v>
      </c>
      <c r="E41" s="13"/>
    </row>
    <row r="42" spans="1:5" ht="28.5" customHeight="1">
      <c r="A42" s="9" t="s">
        <v>53</v>
      </c>
      <c r="B42" s="10"/>
      <c r="C42" s="11"/>
      <c r="D42" s="12">
        <f>SUM(D43:D44)</f>
        <v>1.98</v>
      </c>
      <c r="E42" s="14" t="s">
        <v>9</v>
      </c>
    </row>
    <row r="43" spans="1:5" ht="28.5" customHeight="1">
      <c r="A43" s="13">
        <v>33</v>
      </c>
      <c r="B43" s="13" t="s">
        <v>54</v>
      </c>
      <c r="C43" s="15" t="s">
        <v>55</v>
      </c>
      <c r="D43" s="12">
        <v>1.17</v>
      </c>
      <c r="E43" s="13"/>
    </row>
    <row r="44" spans="1:5" ht="28.5" customHeight="1">
      <c r="A44" s="13">
        <v>34</v>
      </c>
      <c r="B44" s="13" t="s">
        <v>54</v>
      </c>
      <c r="C44" s="17" t="s">
        <v>56</v>
      </c>
      <c r="D44" s="12">
        <v>0.81</v>
      </c>
      <c r="E44" s="13"/>
    </row>
    <row r="45" spans="1:5" ht="28.5" customHeight="1">
      <c r="A45" s="9" t="s">
        <v>57</v>
      </c>
      <c r="B45" s="10"/>
      <c r="C45" s="11"/>
      <c r="D45" s="12">
        <f>SUM(D46:D47)</f>
        <v>10.83</v>
      </c>
      <c r="E45" s="14" t="s">
        <v>9</v>
      </c>
    </row>
    <row r="46" spans="1:5" ht="28.5" customHeight="1">
      <c r="A46" s="13">
        <v>35</v>
      </c>
      <c r="B46" s="13" t="s">
        <v>58</v>
      </c>
      <c r="C46" s="16" t="s">
        <v>59</v>
      </c>
      <c r="D46" s="12">
        <v>9.58</v>
      </c>
      <c r="E46" s="13"/>
    </row>
    <row r="47" spans="1:5" ht="28.5" customHeight="1">
      <c r="A47" s="13">
        <v>36</v>
      </c>
      <c r="B47" s="13" t="s">
        <v>58</v>
      </c>
      <c r="C47" s="15" t="s">
        <v>60</v>
      </c>
      <c r="D47" s="12">
        <v>1.25</v>
      </c>
      <c r="E47" s="13"/>
    </row>
    <row r="48" spans="1:5" ht="28.5" customHeight="1">
      <c r="A48" s="9" t="s">
        <v>61</v>
      </c>
      <c r="B48" s="10"/>
      <c r="C48" s="11"/>
      <c r="D48" s="12">
        <f>SUM(D49:D58)</f>
        <v>45.82</v>
      </c>
      <c r="E48" s="14" t="s">
        <v>9</v>
      </c>
    </row>
    <row r="49" spans="1:5" ht="28.5" customHeight="1">
      <c r="A49" s="13">
        <v>37</v>
      </c>
      <c r="B49" s="13" t="s">
        <v>62</v>
      </c>
      <c r="C49" s="15" t="s">
        <v>63</v>
      </c>
      <c r="D49" s="12">
        <v>12.61</v>
      </c>
      <c r="E49" s="13"/>
    </row>
    <row r="50" spans="1:5" ht="28.5" customHeight="1">
      <c r="A50" s="13">
        <v>38</v>
      </c>
      <c r="B50" s="13" t="s">
        <v>62</v>
      </c>
      <c r="C50" s="15" t="s">
        <v>64</v>
      </c>
      <c r="D50" s="12">
        <v>10.7</v>
      </c>
      <c r="E50" s="13"/>
    </row>
    <row r="51" spans="1:5" ht="28.5" customHeight="1">
      <c r="A51" s="13">
        <v>39</v>
      </c>
      <c r="B51" s="13" t="s">
        <v>62</v>
      </c>
      <c r="C51" s="15" t="s">
        <v>65</v>
      </c>
      <c r="D51" s="12">
        <v>6.75</v>
      </c>
      <c r="E51" s="13"/>
    </row>
    <row r="52" spans="1:5" ht="28.5" customHeight="1">
      <c r="A52" s="13">
        <v>40</v>
      </c>
      <c r="B52" s="13" t="s">
        <v>62</v>
      </c>
      <c r="C52" s="15" t="s">
        <v>66</v>
      </c>
      <c r="D52" s="12">
        <v>4.49</v>
      </c>
      <c r="E52" s="13"/>
    </row>
    <row r="53" spans="1:5" ht="28.5" customHeight="1">
      <c r="A53" s="13">
        <v>41</v>
      </c>
      <c r="B53" s="13" t="s">
        <v>62</v>
      </c>
      <c r="C53" s="15" t="s">
        <v>67</v>
      </c>
      <c r="D53" s="12">
        <v>4.03</v>
      </c>
      <c r="E53" s="13"/>
    </row>
    <row r="54" spans="1:5" ht="28.5" customHeight="1">
      <c r="A54" s="13">
        <v>42</v>
      </c>
      <c r="B54" s="13" t="s">
        <v>62</v>
      </c>
      <c r="C54" s="15" t="s">
        <v>68</v>
      </c>
      <c r="D54" s="12">
        <v>2.27</v>
      </c>
      <c r="E54" s="13"/>
    </row>
    <row r="55" spans="1:5" ht="28.5" customHeight="1">
      <c r="A55" s="13">
        <v>43</v>
      </c>
      <c r="B55" s="13" t="s">
        <v>62</v>
      </c>
      <c r="C55" s="15" t="s">
        <v>69</v>
      </c>
      <c r="D55" s="12">
        <v>2.22</v>
      </c>
      <c r="E55" s="13"/>
    </row>
    <row r="56" spans="1:5" ht="28.5" customHeight="1">
      <c r="A56" s="13">
        <v>44</v>
      </c>
      <c r="B56" s="13" t="s">
        <v>62</v>
      </c>
      <c r="C56" s="15" t="s">
        <v>70</v>
      </c>
      <c r="D56" s="12">
        <v>1.34</v>
      </c>
      <c r="E56" s="13"/>
    </row>
    <row r="57" spans="1:5" ht="28.5" customHeight="1">
      <c r="A57" s="13">
        <v>45</v>
      </c>
      <c r="B57" s="13" t="s">
        <v>62</v>
      </c>
      <c r="C57" s="15" t="s">
        <v>71</v>
      </c>
      <c r="D57" s="12">
        <v>1.3</v>
      </c>
      <c r="E57" s="13"/>
    </row>
    <row r="58" spans="1:5" ht="28.5" customHeight="1">
      <c r="A58" s="13">
        <v>46</v>
      </c>
      <c r="B58" s="13" t="s">
        <v>62</v>
      </c>
      <c r="C58" s="15" t="s">
        <v>72</v>
      </c>
      <c r="D58" s="12">
        <v>0.11</v>
      </c>
      <c r="E58" s="13"/>
    </row>
    <row r="59" spans="1:5" ht="28.5" customHeight="1">
      <c r="A59" s="9" t="s">
        <v>73</v>
      </c>
      <c r="B59" s="10"/>
      <c r="C59" s="11"/>
      <c r="D59" s="12">
        <f>SUM(D60:D61)</f>
        <v>32.82</v>
      </c>
      <c r="E59" s="13"/>
    </row>
    <row r="60" spans="1:5" ht="28.5" customHeight="1">
      <c r="A60" s="13">
        <v>24</v>
      </c>
      <c r="B60" s="13" t="s">
        <v>74</v>
      </c>
      <c r="C60" s="15" t="s">
        <v>75</v>
      </c>
      <c r="D60" s="12">
        <v>1.32</v>
      </c>
      <c r="E60" s="14" t="s">
        <v>76</v>
      </c>
    </row>
    <row r="61" spans="1:5" ht="28.5" customHeight="1">
      <c r="A61" s="13">
        <v>25</v>
      </c>
      <c r="B61" s="13" t="s">
        <v>74</v>
      </c>
      <c r="C61" s="15" t="s">
        <v>77</v>
      </c>
      <c r="D61" s="12">
        <v>31.5</v>
      </c>
      <c r="E61" s="14" t="s">
        <v>76</v>
      </c>
    </row>
  </sheetData>
  <sheetProtection/>
  <mergeCells count="14">
    <mergeCell ref="A1:E1"/>
    <mergeCell ref="A2:E2"/>
    <mergeCell ref="A4:C4"/>
    <mergeCell ref="A5:C5"/>
    <mergeCell ref="A19:C19"/>
    <mergeCell ref="A22:C22"/>
    <mergeCell ref="A28:C28"/>
    <mergeCell ref="A32:C32"/>
    <mergeCell ref="A38:C38"/>
    <mergeCell ref="A40:C40"/>
    <mergeCell ref="A42:C42"/>
    <mergeCell ref="A45:C45"/>
    <mergeCell ref="A48:C48"/>
    <mergeCell ref="A59:C59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范思哲</cp:lastModifiedBy>
  <dcterms:created xsi:type="dcterms:W3CDTF">2018-02-27T11:14:00Z</dcterms:created>
  <dcterms:modified xsi:type="dcterms:W3CDTF">2018-07-11T09:20:42Z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